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bugliani\Documents\LAURA\SPESE PERSONALE ANNO 2022\"/>
    </mc:Choice>
  </mc:AlternateContent>
  <xr:revisionPtr revIDLastSave="0" documentId="13_ncr:1_{FD156C8D-8FE7-4D67-A22B-EB1C21295F88}" xr6:coauthVersionLast="47" xr6:coauthVersionMax="47" xr10:uidLastSave="{00000000-0000-0000-0000-000000000000}"/>
  <bookViews>
    <workbookView xWindow="-120" yWindow="-120" windowWidth="29040" windowHeight="15720" xr2:uid="{F04A70C0-34B0-4485-8A9D-EE9038F32EC3}"/>
  </bookViews>
  <sheets>
    <sheet name="Foglio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" l="1"/>
  <c r="B27" i="1"/>
  <c r="B23" i="1"/>
  <c r="G25" i="1"/>
  <c r="F6" i="1"/>
  <c r="F25" i="1" s="1"/>
  <c r="D6" i="1"/>
  <c r="D25" i="1" s="1"/>
  <c r="C6" i="1"/>
  <c r="C25" i="1" s="1"/>
</calcChain>
</file>

<file path=xl/sharedStrings.xml><?xml version="1.0" encoding="utf-8"?>
<sst xmlns="http://schemas.openxmlformats.org/spreadsheetml/2006/main" count="26" uniqueCount="25">
  <si>
    <t>QUALIFICA/INQUADRAMENTO</t>
  </si>
  <si>
    <t xml:space="preserve">STIPENDIO BASE </t>
  </si>
  <si>
    <t>IND. VACANZA CONTR.</t>
  </si>
  <si>
    <t>RETRIB. INDIVID. ANZIANITA'</t>
  </si>
  <si>
    <t>IND. DI COMPARTO</t>
  </si>
  <si>
    <t>TREDICESIMA</t>
  </si>
  <si>
    <t xml:space="preserve">IND. DI POSIZIONE </t>
  </si>
  <si>
    <t xml:space="preserve">AREA/SETTORE FINANZIARIO </t>
  </si>
  <si>
    <t>ISTR. AMMINISTRAT. CAT C2</t>
  </si>
  <si>
    <t>ISTR. DIRETTIVO CONTABILE CAT.D1</t>
  </si>
  <si>
    <t>AREA/SETTORE TECNICO</t>
  </si>
  <si>
    <t>ISTR. AMMINISTRATIVO CAT. C2</t>
  </si>
  <si>
    <t>ISTR. AMMINISTRATIVO CAT. D6</t>
  </si>
  <si>
    <t>TEMPO DETERMINATO TAB. SEGUENTE</t>
  </si>
  <si>
    <t>AREA/SETTORE ANAGRAFE - SEGRETERIA</t>
  </si>
  <si>
    <t xml:space="preserve">ALTRI ONERI/COSTI AGGREGATI </t>
  </si>
  <si>
    <t>CONTRIBUZIONE OBBLIGATORIA</t>
  </si>
  <si>
    <t>IRAP</t>
  </si>
  <si>
    <t>INAIL</t>
  </si>
  <si>
    <t>SPESA PER SEGRETARIO COMUNALE</t>
  </si>
  <si>
    <t xml:space="preserve">BUONI MENSA </t>
  </si>
  <si>
    <t>TOTALI</t>
  </si>
  <si>
    <t xml:space="preserve">TOTALE COMPLESSIVO </t>
  </si>
  <si>
    <t xml:space="preserve">COSTO DEL PERSONALE DIPENDENTE ANNO 2022 primo trimestre TEMPO INDETERMINATO </t>
  </si>
  <si>
    <t xml:space="preserve"> (art. 1. Comma 557 Legge 311/2004)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</si>
</sst>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/>
    <xf numFmtId="0" fontId="0" fillId="0" borderId="0" xfId="0" applyAlignment="1">
      <alignment horizontal="right"/>
    </xf>
    <xf numFmtId="0" fontId="0" fillId="3" borderId="0" xfId="0" applyFill="1"/>
    <xf numFmtId="4" fontId="0" fillId="0" borderId="0" xfId="0" applyNumberFormat="1"/>
    <xf numFmtId="0" fontId="1" fillId="0" borderId="0" xfId="0" applyFont="1"/>
    <xf numFmtId="0" fontId="0" fillId="2" borderId="0" xfId="0" applyFill="1"/>
    <xf numFmtId="0" fontId="0" fillId="4" borderId="0" xfId="0" applyFill="1"/>
    <xf numFmtId="0" fontId="2" fillId="4" borderId="0" xfId="0" applyFont="1" applyFill="1"/>
    <xf numFmtId="4" fontId="0" fillId="4" borderId="0" xfId="0" applyNumberFormat="1" applyFill="1"/>
    <xf numFmtId="4" fontId="2" fillId="4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491E-AC69-4848-86B3-03D8A345FEDB}">
  <dimension ref="A1:I28"/>
  <sheetViews>
    <sheetView tabSelected="1" workbookViewId="0">
      <selection activeCell="A13" sqref="A13"/>
    </sheetView>
  </sheetViews>
  <sheetFormatPr defaultRowHeight="15" x14ac:dyDescent="0.25"/>
  <cols>
    <col min="1" max="1" width="81" customWidth="1"/>
    <col min="2" max="2" width="29" customWidth="1"/>
    <col min="3" max="3" width="22.42578125" customWidth="1"/>
    <col min="4" max="4" width="21.85546875" customWidth="1"/>
    <col min="5" max="5" width="24.85546875" customWidth="1"/>
    <col min="6" max="6" width="21.7109375" customWidth="1"/>
    <col min="7" max="7" width="19" customWidth="1"/>
    <col min="8" max="8" width="20.85546875" customWidth="1"/>
  </cols>
  <sheetData>
    <row r="1" spans="1:9" x14ac:dyDescent="0.25">
      <c r="A1" s="1" t="s">
        <v>23</v>
      </c>
      <c r="B1" s="2" t="s">
        <v>0</v>
      </c>
      <c r="C1" s="2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3" spans="1:9" x14ac:dyDescent="0.25">
      <c r="A3" s="3" t="s">
        <v>7</v>
      </c>
    </row>
    <row r="4" spans="1:9" x14ac:dyDescent="0.25">
      <c r="B4" t="s">
        <v>8</v>
      </c>
      <c r="C4" s="4">
        <v>5205.51</v>
      </c>
      <c r="D4">
        <v>6.45</v>
      </c>
      <c r="E4">
        <v>0</v>
      </c>
      <c r="F4">
        <v>137.4</v>
      </c>
      <c r="G4">
        <v>0</v>
      </c>
      <c r="H4">
        <v>0</v>
      </c>
    </row>
    <row r="5" spans="1:9" x14ac:dyDescent="0.25">
      <c r="B5" t="s">
        <v>9</v>
      </c>
      <c r="C5" s="4">
        <v>5533.86</v>
      </c>
      <c r="D5">
        <v>38.729999999999997</v>
      </c>
      <c r="E5">
        <v>0</v>
      </c>
      <c r="F5">
        <v>155.69999999999999</v>
      </c>
      <c r="G5">
        <v>0</v>
      </c>
      <c r="H5">
        <v>0</v>
      </c>
    </row>
    <row r="6" spans="1:9" x14ac:dyDescent="0.25">
      <c r="C6" s="4">
        <f>SUM(C4:C5)</f>
        <v>10739.369999999999</v>
      </c>
      <c r="D6">
        <f>SUM(D4:D5)</f>
        <v>45.18</v>
      </c>
      <c r="E6">
        <v>0</v>
      </c>
      <c r="F6">
        <f>SUM(F4:F5)</f>
        <v>293.10000000000002</v>
      </c>
      <c r="G6">
        <v>0</v>
      </c>
      <c r="H6">
        <v>0</v>
      </c>
    </row>
    <row r="8" spans="1:9" x14ac:dyDescent="0.25">
      <c r="A8" s="3" t="s">
        <v>10</v>
      </c>
    </row>
    <row r="9" spans="1:9" x14ac:dyDescent="0.25">
      <c r="B9" t="s">
        <v>11</v>
      </c>
      <c r="C9" s="4">
        <v>5205.51</v>
      </c>
      <c r="D9">
        <v>36.450000000000003</v>
      </c>
      <c r="E9">
        <v>0</v>
      </c>
      <c r="F9">
        <v>137.4</v>
      </c>
      <c r="G9" s="4">
        <v>0</v>
      </c>
      <c r="H9">
        <v>0</v>
      </c>
    </row>
    <row r="10" spans="1:9" x14ac:dyDescent="0.25">
      <c r="A10" s="5" t="s">
        <v>24</v>
      </c>
      <c r="B10" s="5" t="s">
        <v>12</v>
      </c>
      <c r="C10" s="5" t="s">
        <v>13</v>
      </c>
      <c r="D10" s="5"/>
      <c r="E10" s="5"/>
      <c r="F10" s="5"/>
      <c r="G10" s="5"/>
      <c r="H10" s="5"/>
      <c r="I10" s="5"/>
    </row>
    <row r="12" spans="1:9" x14ac:dyDescent="0.25">
      <c r="A12" s="3" t="s">
        <v>14</v>
      </c>
    </row>
    <row r="13" spans="1:9" x14ac:dyDescent="0.25">
      <c r="B13" t="s">
        <v>11</v>
      </c>
      <c r="C13" s="4">
        <v>5205.51</v>
      </c>
      <c r="D13">
        <v>35.61</v>
      </c>
      <c r="E13">
        <v>0</v>
      </c>
      <c r="F13">
        <v>137.4</v>
      </c>
      <c r="G13" s="4">
        <v>0</v>
      </c>
      <c r="H13">
        <v>0</v>
      </c>
    </row>
    <row r="16" spans="1:9" x14ac:dyDescent="0.25">
      <c r="A16" s="6" t="s">
        <v>15</v>
      </c>
    </row>
    <row r="18" spans="1:8" x14ac:dyDescent="0.25">
      <c r="A18" t="s">
        <v>16</v>
      </c>
      <c r="B18" s="4">
        <v>6243.3</v>
      </c>
    </row>
    <row r="19" spans="1:8" x14ac:dyDescent="0.25">
      <c r="A19" t="s">
        <v>17</v>
      </c>
      <c r="B19" s="4">
        <v>1858.5</v>
      </c>
    </row>
    <row r="20" spans="1:8" x14ac:dyDescent="0.25">
      <c r="A20" t="s">
        <v>18</v>
      </c>
      <c r="B20">
        <v>0</v>
      </c>
    </row>
    <row r="21" spans="1:8" x14ac:dyDescent="0.25">
      <c r="A21" t="s">
        <v>19</v>
      </c>
      <c r="B21" s="4">
        <v>0</v>
      </c>
    </row>
    <row r="22" spans="1:8" x14ac:dyDescent="0.25">
      <c r="A22" t="s">
        <v>20</v>
      </c>
      <c r="B22" s="4">
        <v>0</v>
      </c>
    </row>
    <row r="23" spans="1:8" x14ac:dyDescent="0.25">
      <c r="B23" s="4">
        <f>SUM(B18:B22)</f>
        <v>8101.8</v>
      </c>
    </row>
    <row r="25" spans="1:8" x14ac:dyDescent="0.25">
      <c r="A25" s="7" t="s">
        <v>21</v>
      </c>
      <c r="C25" s="4">
        <f>C6+C9+C13</f>
        <v>21150.39</v>
      </c>
      <c r="D25" s="4">
        <f>D6+D9+D13</f>
        <v>117.24</v>
      </c>
      <c r="E25">
        <v>0</v>
      </c>
      <c r="F25">
        <f>F6+F9+F13</f>
        <v>567.9</v>
      </c>
      <c r="G25" s="4">
        <f>G6+G9+G13</f>
        <v>0</v>
      </c>
      <c r="H25">
        <v>0</v>
      </c>
    </row>
    <row r="27" spans="1:8" x14ac:dyDescent="0.25">
      <c r="A27" s="8" t="s">
        <v>22</v>
      </c>
      <c r="B27" s="9">
        <f>SUM(C25:H25)</f>
        <v>21835.530000000002</v>
      </c>
    </row>
    <row r="28" spans="1:8" x14ac:dyDescent="0.25">
      <c r="B28" s="10">
        <f>B23+B27</f>
        <v>29937.33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Bugliani</dc:creator>
  <cp:lastModifiedBy>Laura Bugliani</cp:lastModifiedBy>
  <dcterms:created xsi:type="dcterms:W3CDTF">2022-05-29T14:04:46Z</dcterms:created>
  <dcterms:modified xsi:type="dcterms:W3CDTF">2022-06-30T16:17:19Z</dcterms:modified>
</cp:coreProperties>
</file>