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bugliani\Documents\LAURA\RENDICONTO 2021\"/>
    </mc:Choice>
  </mc:AlternateContent>
  <xr:revisionPtr revIDLastSave="0" documentId="13_ncr:1_{5DB0F05C-E15A-4D32-B553-21EBD87B72B1}" xr6:coauthVersionLast="47" xr6:coauthVersionMax="47" xr10:uidLastSave="{00000000-0000-0000-0000-000000000000}"/>
  <bookViews>
    <workbookView xWindow="2340" yWindow="2340" windowWidth="21600" windowHeight="11295" xr2:uid="{2C9FD6E7-65A4-4992-ADE6-1B3A4BACBAE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2" i="1" l="1"/>
  <c r="C30" i="1"/>
  <c r="H30" i="1"/>
  <c r="G30" i="1"/>
  <c r="F30" i="1"/>
  <c r="E30" i="1"/>
  <c r="D30" i="1"/>
  <c r="B28" i="1"/>
</calcChain>
</file>

<file path=xl/sharedStrings.xml><?xml version="1.0" encoding="utf-8"?>
<sst xmlns="http://schemas.openxmlformats.org/spreadsheetml/2006/main" count="37" uniqueCount="36">
  <si>
    <t>QUALIFICA/INQUADRAMENTO</t>
  </si>
  <si>
    <t xml:space="preserve">STIPENDIO BASE </t>
  </si>
  <si>
    <t>IND. VACANZA CONTR.</t>
  </si>
  <si>
    <t>RETRIB. INDIVID. ANZIANITA'</t>
  </si>
  <si>
    <t>IND. DI COMPARTO</t>
  </si>
  <si>
    <t>TREDICESIMA</t>
  </si>
  <si>
    <t xml:space="preserve">IND. DI POSIZIONE </t>
  </si>
  <si>
    <t xml:space="preserve">AREA/SETTORE FINANZIARIO </t>
  </si>
  <si>
    <t xml:space="preserve">RAG. DEBORA FRANCESCHI  </t>
  </si>
  <si>
    <t>ISTR. AMMINISTRAT. CAT C2</t>
  </si>
  <si>
    <t xml:space="preserve">DOTT.SSA LAURA BUGLIANI  </t>
  </si>
  <si>
    <t>ISTR. DIRETTIVO CONTABILE CAT.D1</t>
  </si>
  <si>
    <t>AREA/SETTORE TECNICO</t>
  </si>
  <si>
    <t xml:space="preserve">GEOM. ORSETTI FEDERICA </t>
  </si>
  <si>
    <t>ISTR. AMMINISTRATIVO CAT. C2</t>
  </si>
  <si>
    <t>GEOM. GIANCARLO CARMASSI (art. 1. Comma 557 Legge 311/2004)</t>
  </si>
  <si>
    <t>ISTR. AMMINISTRATIVO CAT. D6</t>
  </si>
  <si>
    <t>AREA/SETTORE ANAGRAFE - SEGRETERIA</t>
  </si>
  <si>
    <t>SIG.RA MARISA SINISCALCO</t>
  </si>
  <si>
    <t>DOTT.SSA LAVINIA RINALDI (DIPENDENTE AI SENSI ART. 110 DEL TUEL)</t>
  </si>
  <si>
    <t>ISTR. AMMINISTRATIVO CAT. D1</t>
  </si>
  <si>
    <t>UFFICIO/STAFF DEL SINDACO</t>
  </si>
  <si>
    <t>SIG.RA ROSMERI FAZZANI</t>
  </si>
  <si>
    <t>ISTR. AMMINISTRATIVO CAT. C1</t>
  </si>
  <si>
    <t xml:space="preserve">ALTRI ONERI/COSTI AGGREGATI </t>
  </si>
  <si>
    <t>CONTRIBUZIONE OBBLIGATORIA</t>
  </si>
  <si>
    <t>IRAP</t>
  </si>
  <si>
    <t>INAIL</t>
  </si>
  <si>
    <t>SPESA PER SEGRETARIO COMUNALE</t>
  </si>
  <si>
    <t xml:space="preserve">BUONI MENSA </t>
  </si>
  <si>
    <t>TOTALI</t>
  </si>
  <si>
    <t xml:space="preserve">TOTALE COMPLESSIVO </t>
  </si>
  <si>
    <t xml:space="preserve">COSTO DEL PERSONALE DIPENDENTE ANNO 2021 TEMPO NON INDETERMINATO </t>
  </si>
  <si>
    <t xml:space="preserve">TOTALE ALTRI ONERI AGGREGATI </t>
  </si>
  <si>
    <t xml:space="preserve">PEO RICONOSCIUTA AL DIP. GIANCARLO CARMASSI </t>
  </si>
  <si>
    <t xml:space="preserve">SALARIO ACCESSORIO ACCANTONATO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</si>
</sst>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/>
    <xf numFmtId="0" fontId="0" fillId="0" borderId="0" xfId="0" applyAlignment="1">
      <alignment horizontal="right"/>
    </xf>
    <xf numFmtId="0" fontId="0" fillId="3" borderId="0" xfId="0" applyFill="1"/>
    <xf numFmtId="4" fontId="0" fillId="0" borderId="0" xfId="0" applyNumberFormat="1"/>
    <xf numFmtId="0" fontId="1" fillId="0" borderId="0" xfId="0" applyFont="1"/>
    <xf numFmtId="0" fontId="0" fillId="2" borderId="0" xfId="0" applyFill="1"/>
    <xf numFmtId="0" fontId="0" fillId="4" borderId="0" xfId="0" applyFill="1"/>
    <xf numFmtId="0" fontId="2" fillId="4" borderId="0" xfId="0" applyFont="1" applyFill="1"/>
    <xf numFmtId="4" fontId="0" fillId="4" borderId="0" xfId="0" applyNumberFormat="1" applyFill="1"/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9578E-035B-4FC9-8BE7-F601428C697E}">
  <dimension ref="A1:N32"/>
  <sheetViews>
    <sheetView tabSelected="1" workbookViewId="0">
      <selection activeCell="B33" sqref="B33"/>
    </sheetView>
  </sheetViews>
  <sheetFormatPr defaultRowHeight="15" x14ac:dyDescent="0.25"/>
  <cols>
    <col min="1" max="1" width="68.42578125" customWidth="1"/>
    <col min="2" max="2" width="31.42578125" customWidth="1"/>
    <col min="3" max="3" width="37.140625" customWidth="1"/>
    <col min="4" max="4" width="21.42578125" customWidth="1"/>
    <col min="5" max="5" width="18.28515625" customWidth="1"/>
    <col min="6" max="6" width="19.28515625" customWidth="1"/>
    <col min="7" max="7" width="13.5703125" customWidth="1"/>
    <col min="8" max="8" width="16.42578125" customWidth="1"/>
  </cols>
  <sheetData>
    <row r="1" spans="1:14" x14ac:dyDescent="0.25">
      <c r="A1" s="1" t="s">
        <v>32</v>
      </c>
      <c r="B1" s="2" t="s">
        <v>0</v>
      </c>
      <c r="C1" s="2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3" spans="1:14" x14ac:dyDescent="0.25">
      <c r="A3" s="3" t="s">
        <v>7</v>
      </c>
    </row>
    <row r="4" spans="1:14" x14ac:dyDescent="0.25">
      <c r="A4" t="s">
        <v>8</v>
      </c>
      <c r="B4" t="s">
        <v>9</v>
      </c>
      <c r="C4" s="4"/>
    </row>
    <row r="5" spans="1:14" x14ac:dyDescent="0.25">
      <c r="A5" t="s">
        <v>10</v>
      </c>
      <c r="B5" t="s">
        <v>11</v>
      </c>
      <c r="C5" s="4"/>
    </row>
    <row r="6" spans="1:14" x14ac:dyDescent="0.25">
      <c r="C6" s="4"/>
    </row>
    <row r="8" spans="1:14" x14ac:dyDescent="0.25">
      <c r="A8" s="3" t="s">
        <v>12</v>
      </c>
    </row>
    <row r="9" spans="1:14" x14ac:dyDescent="0.25">
      <c r="A9" t="s">
        <v>13</v>
      </c>
      <c r="B9" t="s">
        <v>14</v>
      </c>
      <c r="C9" s="4"/>
      <c r="G9" s="4"/>
    </row>
    <row r="10" spans="1:14" x14ac:dyDescent="0.25">
      <c r="A10" s="5" t="s">
        <v>15</v>
      </c>
      <c r="B10" s="5" t="s">
        <v>16</v>
      </c>
      <c r="C10" s="12">
        <v>7271.77</v>
      </c>
      <c r="D10" s="5">
        <v>27.68</v>
      </c>
      <c r="E10" s="5">
        <v>156.47999999999999</v>
      </c>
      <c r="F10" s="5">
        <v>137.19999999999999</v>
      </c>
      <c r="G10" s="5">
        <v>873.75</v>
      </c>
      <c r="H10" s="12">
        <v>3006.31</v>
      </c>
      <c r="I10" s="5"/>
      <c r="J10" s="5"/>
      <c r="K10" s="5"/>
      <c r="L10" s="5"/>
      <c r="M10" s="5"/>
      <c r="N10" s="5"/>
    </row>
    <row r="12" spans="1:14" x14ac:dyDescent="0.25">
      <c r="A12" s="3" t="s">
        <v>17</v>
      </c>
    </row>
    <row r="13" spans="1:14" x14ac:dyDescent="0.25">
      <c r="A13" t="s">
        <v>18</v>
      </c>
      <c r="B13" t="s">
        <v>14</v>
      </c>
      <c r="C13" s="4"/>
      <c r="G13" s="4"/>
    </row>
    <row r="14" spans="1:14" x14ac:dyDescent="0.25">
      <c r="A14" s="5" t="s">
        <v>19</v>
      </c>
      <c r="B14" s="5" t="s">
        <v>20</v>
      </c>
      <c r="C14" s="12">
        <v>9223.1</v>
      </c>
      <c r="D14" s="5">
        <v>64.55</v>
      </c>
      <c r="E14" s="5">
        <v>0</v>
      </c>
      <c r="F14" s="5">
        <v>299.45999999999998</v>
      </c>
      <c r="G14" s="5">
        <v>935.61</v>
      </c>
      <c r="H14" s="12">
        <v>3125</v>
      </c>
      <c r="I14" s="5"/>
      <c r="J14" s="5"/>
      <c r="K14" s="5"/>
      <c r="L14" s="5"/>
      <c r="M14" s="5"/>
      <c r="N14" s="5"/>
    </row>
    <row r="16" spans="1:14" x14ac:dyDescent="0.25">
      <c r="A16" s="3" t="s">
        <v>21</v>
      </c>
    </row>
    <row r="17" spans="1:14" x14ac:dyDescent="0.25">
      <c r="A17" s="5" t="s">
        <v>22</v>
      </c>
      <c r="B17" s="5" t="s">
        <v>23</v>
      </c>
      <c r="C17" s="12">
        <v>11084.92</v>
      </c>
      <c r="D17" s="5">
        <v>85.05</v>
      </c>
      <c r="E17" s="5">
        <v>0</v>
      </c>
      <c r="F17" s="5">
        <v>259.5</v>
      </c>
      <c r="G17" s="12">
        <v>1027.02</v>
      </c>
      <c r="H17" s="5">
        <v>0</v>
      </c>
      <c r="I17" s="5"/>
      <c r="J17" s="5"/>
      <c r="K17" s="5"/>
      <c r="L17" s="5"/>
      <c r="M17" s="5"/>
      <c r="N17" s="5"/>
    </row>
    <row r="18" spans="1:14" x14ac:dyDescent="0.25">
      <c r="C18" s="4"/>
      <c r="H18" s="4"/>
      <c r="I18" s="4"/>
    </row>
    <row r="19" spans="1:14" x14ac:dyDescent="0.25">
      <c r="A19" t="s">
        <v>34</v>
      </c>
      <c r="E19">
        <v>424.05</v>
      </c>
    </row>
    <row r="20" spans="1:14" x14ac:dyDescent="0.25">
      <c r="A20" s="6" t="s">
        <v>24</v>
      </c>
    </row>
    <row r="22" spans="1:14" x14ac:dyDescent="0.25">
      <c r="A22" t="s">
        <v>25</v>
      </c>
      <c r="B22" s="4">
        <v>35757.56</v>
      </c>
    </row>
    <row r="23" spans="1:14" x14ac:dyDescent="0.25">
      <c r="A23" t="s">
        <v>26</v>
      </c>
      <c r="B23" s="4">
        <v>10705.32</v>
      </c>
    </row>
    <row r="24" spans="1:14" x14ac:dyDescent="0.25">
      <c r="A24" t="s">
        <v>27</v>
      </c>
      <c r="B24">
        <v>834.4</v>
      </c>
    </row>
    <row r="25" spans="1:14" x14ac:dyDescent="0.25">
      <c r="A25" t="s">
        <v>35</v>
      </c>
      <c r="B25" s="4">
        <v>7268.5</v>
      </c>
    </row>
    <row r="26" spans="1:14" x14ac:dyDescent="0.25">
      <c r="A26" t="s">
        <v>28</v>
      </c>
      <c r="B26" s="4">
        <v>5406.61</v>
      </c>
    </row>
    <row r="27" spans="1:14" x14ac:dyDescent="0.25">
      <c r="A27" t="s">
        <v>29</v>
      </c>
      <c r="B27" s="4">
        <v>1788.7</v>
      </c>
    </row>
    <row r="28" spans="1:14" x14ac:dyDescent="0.25">
      <c r="A28" s="10" t="s">
        <v>33</v>
      </c>
      <c r="B28" s="11">
        <f>SUM(B22:B27)</f>
        <v>61761.09</v>
      </c>
    </row>
    <row r="30" spans="1:14" x14ac:dyDescent="0.25">
      <c r="A30" s="7" t="s">
        <v>30</v>
      </c>
      <c r="C30" s="4">
        <f>SUM(C10:C29)</f>
        <v>27579.79</v>
      </c>
      <c r="D30" s="4">
        <f>SUM(D10:D29)</f>
        <v>177.27999999999997</v>
      </c>
      <c r="E30">
        <f>SUM(E10:E29)</f>
        <v>580.53</v>
      </c>
      <c r="F30">
        <f>SUM(F10:F29)</f>
        <v>696.16</v>
      </c>
      <c r="G30" s="4">
        <f>SUM(G10:G29)</f>
        <v>2836.38</v>
      </c>
      <c r="H30" s="4">
        <f>SUM(H10:H29)</f>
        <v>6131.3099999999995</v>
      </c>
    </row>
    <row r="32" spans="1:14" x14ac:dyDescent="0.25">
      <c r="A32" s="8" t="s">
        <v>31</v>
      </c>
      <c r="B32" s="9">
        <f>C30+D30+E30+F30+G30+H30</f>
        <v>38001.449999999997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Bugliani</dc:creator>
  <cp:lastModifiedBy>Laura Bugliani</cp:lastModifiedBy>
  <dcterms:created xsi:type="dcterms:W3CDTF">2022-05-29T11:30:43Z</dcterms:created>
  <dcterms:modified xsi:type="dcterms:W3CDTF">2022-05-29T11:52:55Z</dcterms:modified>
</cp:coreProperties>
</file>